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0" windowWidth="8670" windowHeight="7530" activeTab="0"/>
  </bookViews>
  <sheets>
    <sheet name="Лист4" sheetId="1" r:id="rId1"/>
    <sheet name="Лист1" sheetId="2" r:id="rId2"/>
    <sheet name="Лист2" sheetId="3" r:id="rId3"/>
    <sheet name="Лист5" sheetId="4" r:id="rId4"/>
  </sheets>
  <definedNames>
    <definedName name="_xlnm.Print_Area" localSheetId="2">'Лист2'!$A$1:$K$29</definedName>
    <definedName name="_xlnm.Print_Area" localSheetId="0">'Лист4'!$A$1:$J$45</definedName>
  </definedNames>
  <calcPr fullCalcOnLoad="1" refMode="R1C1"/>
</workbook>
</file>

<file path=xl/sharedStrings.xml><?xml version="1.0" encoding="utf-8"?>
<sst xmlns="http://schemas.openxmlformats.org/spreadsheetml/2006/main" count="224" uniqueCount="174">
  <si>
    <t>№ з/п</t>
  </si>
  <si>
    <t>клас</t>
  </si>
  <si>
    <t>спеціалізація</t>
  </si>
  <si>
    <t>кількість учнів</t>
  </si>
  <si>
    <t>5А</t>
  </si>
  <si>
    <t>5Б</t>
  </si>
  <si>
    <t>5В</t>
  </si>
  <si>
    <t>6А</t>
  </si>
  <si>
    <t>6Б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</si>
  <si>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</si>
  <si>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</si>
  <si>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</si>
  <si>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</si>
  <si>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</si>
  <si>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</si>
  <si>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</si>
  <si>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</si>
  <si>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</si>
  <si>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</si>
  <si>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</si>
  <si>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Разом</t>
  </si>
  <si>
    <t>спеціалізований (іноземна мова)</t>
  </si>
  <si>
    <t>звичайний</t>
  </si>
  <si>
    <t>За планом фінансування</t>
  </si>
  <si>
    <t>фінансування разом із додатковими годинами</t>
  </si>
  <si>
    <t>додаткові години</t>
  </si>
  <si>
    <t>Іноз. мова</t>
  </si>
  <si>
    <t>труд. навч.</t>
  </si>
  <si>
    <t>інформатика</t>
  </si>
  <si>
    <t>разом</t>
  </si>
  <si>
    <t>Борщик О.М.</t>
  </si>
  <si>
    <t>Брюханда О.В.</t>
  </si>
  <si>
    <t>Раковська О.В.</t>
  </si>
  <si>
    <t>Стовбчата Л.П.</t>
  </si>
  <si>
    <t>Директор школи</t>
  </si>
  <si>
    <t>В.І.Чорноштан</t>
  </si>
  <si>
    <t>6В</t>
  </si>
  <si>
    <t>11А</t>
  </si>
  <si>
    <t>11Б</t>
  </si>
  <si>
    <t>класовод, класний керівник</t>
  </si>
  <si>
    <t>Ковальчук Г.І.</t>
  </si>
  <si>
    <t>Форостяна Л.М.</t>
  </si>
  <si>
    <t>Наказна Т.М.</t>
  </si>
  <si>
    <t>Палагеча Н.І.</t>
  </si>
  <si>
    <t>Гирич В.І.</t>
  </si>
  <si>
    <t>Пєнкіна Л.П.</t>
  </si>
  <si>
    <t>Хвіст Л.О.</t>
  </si>
  <si>
    <t>Бобир В.Г.</t>
  </si>
  <si>
    <t>Всього</t>
  </si>
  <si>
    <t>Мовчан С.О.</t>
  </si>
  <si>
    <t>1-А</t>
  </si>
  <si>
    <t>1-Б</t>
  </si>
  <si>
    <t>1-В</t>
  </si>
  <si>
    <t>1-Г</t>
  </si>
  <si>
    <t>2-В</t>
  </si>
  <si>
    <t>3-А</t>
  </si>
  <si>
    <t>3-Б</t>
  </si>
  <si>
    <t>3-В</t>
  </si>
  <si>
    <t>4-А</t>
  </si>
  <si>
    <t>4-Б</t>
  </si>
  <si>
    <t>4-В</t>
  </si>
  <si>
    <t>5-А</t>
  </si>
  <si>
    <t>5-Б</t>
  </si>
  <si>
    <t>5-В</t>
  </si>
  <si>
    <t>Усенко В.І.</t>
  </si>
  <si>
    <t>Година Р.І.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</si>
  <si>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</si>
  <si>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</si>
  <si>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</si>
  <si>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</si>
  <si>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</si>
  <si>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</si>
  <si>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</si>
  <si>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</si>
  <si>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</si>
  <si>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9-А</t>
  </si>
  <si>
    <t>9-Б</t>
  </si>
  <si>
    <t>9-В</t>
  </si>
  <si>
    <t>2-Г</t>
  </si>
  <si>
    <t>2-А</t>
  </si>
  <si>
    <t>2-Б</t>
  </si>
  <si>
    <t>Білаш Л.М.</t>
  </si>
  <si>
    <t>за програмою "Інтелект України"</t>
  </si>
  <si>
    <t>Філатова-Квітковська О.А.</t>
  </si>
  <si>
    <t>5Г</t>
  </si>
  <si>
    <t xml:space="preserve">Розподіл годин за навчальним планом і додаткових по класам ІІ-ІІІ ступеня Яготинської СЗОШ І-ІІІ ст. №2 </t>
  </si>
  <si>
    <t>6Г</t>
  </si>
  <si>
    <t>Захист Вітчизни</t>
  </si>
  <si>
    <t>Фізкультура</t>
  </si>
  <si>
    <t>1 кл.</t>
  </si>
  <si>
    <t>3 кл.</t>
  </si>
  <si>
    <t>2 кл.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</si>
  <si>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</si>
  <si>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</si>
  <si>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</si>
  <si>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</si>
  <si>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</si>
  <si>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</si>
  <si>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</si>
  <si>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</si>
  <si>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Рябокінь А.М.</t>
  </si>
  <si>
    <t>3-Г</t>
  </si>
  <si>
    <t>Сеньків А.М.</t>
  </si>
  <si>
    <t>4-Г</t>
  </si>
  <si>
    <t>НУШ</t>
  </si>
  <si>
    <t>Рогульчик С.П.</t>
  </si>
  <si>
    <t>Чорненька Н.В.</t>
  </si>
  <si>
    <t>10-А</t>
  </si>
  <si>
    <t>10-Б</t>
  </si>
  <si>
    <t>профільний (іноземна мова)</t>
  </si>
  <si>
    <t>НУШ (інклюзивний)</t>
  </si>
  <si>
    <t>Тузінська Л.М.</t>
  </si>
  <si>
    <t>9-Г</t>
  </si>
  <si>
    <t>Шевченко А.В.</t>
  </si>
  <si>
    <t>Хл</t>
  </si>
  <si>
    <t>Дів</t>
  </si>
  <si>
    <t>У1</t>
  </si>
  <si>
    <t>У2</t>
  </si>
  <si>
    <t>У3</t>
  </si>
  <si>
    <t>У4</t>
  </si>
  <si>
    <t>Ін1</t>
  </si>
  <si>
    <t>Ін4</t>
  </si>
  <si>
    <t>Ін5</t>
  </si>
  <si>
    <t>М1</t>
  </si>
  <si>
    <t>М2</t>
  </si>
  <si>
    <t>Оз</t>
  </si>
  <si>
    <t>Зл</t>
  </si>
  <si>
    <t>Г</t>
  </si>
  <si>
    <t>Б</t>
  </si>
  <si>
    <t>Ф</t>
  </si>
  <si>
    <t>Іст</t>
  </si>
  <si>
    <t>Ін6</t>
  </si>
  <si>
    <t>Ест</t>
  </si>
  <si>
    <t>назва каб.</t>
  </si>
  <si>
    <t>закріплений клас</t>
  </si>
  <si>
    <t>9Г</t>
  </si>
  <si>
    <t>8Г</t>
  </si>
  <si>
    <t xml:space="preserve">  Куреда С.М.</t>
  </si>
  <si>
    <t xml:space="preserve">  Березняк О.Ю.</t>
  </si>
  <si>
    <t xml:space="preserve">  Ющенко Н.І.</t>
  </si>
  <si>
    <t xml:space="preserve">  Барабаш В.Л.</t>
  </si>
  <si>
    <t xml:space="preserve">  Рябченко С.І.</t>
  </si>
  <si>
    <t xml:space="preserve">  Довга Л.Д.</t>
  </si>
  <si>
    <t xml:space="preserve">  Майсак Я.М.</t>
  </si>
  <si>
    <t xml:space="preserve">  Півторака Л.І.</t>
  </si>
  <si>
    <t xml:space="preserve">НУШ </t>
  </si>
  <si>
    <t>НУШ за програмою "Інтелект України"</t>
  </si>
  <si>
    <t>5-Г</t>
  </si>
  <si>
    <t>Беба М.О.</t>
  </si>
  <si>
    <t>Приходько А.М.</t>
  </si>
  <si>
    <t>профільний (історія, українська мова)</t>
  </si>
  <si>
    <t>11-А</t>
  </si>
  <si>
    <t>11-Б</t>
  </si>
  <si>
    <t>звичайний (інклюзивний)</t>
  </si>
  <si>
    <t>Ін7</t>
  </si>
  <si>
    <t>Ав1</t>
  </si>
  <si>
    <t>Ав2</t>
  </si>
  <si>
    <t>Акт зал</t>
  </si>
  <si>
    <t>к-ть учнів</t>
  </si>
  <si>
    <t>Перелік кабінетів закріплених кабінетів</t>
  </si>
  <si>
    <t>6-Г</t>
  </si>
  <si>
    <t>Бранець О.І.</t>
  </si>
  <si>
    <t>Ігліна С.В.</t>
  </si>
  <si>
    <t>Директор ОЗО "Яготинського НВК №2"</t>
  </si>
  <si>
    <t>Валерій ЧОРНОШТАН</t>
  </si>
  <si>
    <t xml:space="preserve">Мережа класів, їх спеціалізація та кількість  учнів  </t>
  </si>
  <si>
    <t>по Яготинському НВК №2 на 2021/2022 н.р.</t>
  </si>
  <si>
    <t>профільний (історія)</t>
  </si>
  <si>
    <t>Крутько Т.В.</t>
  </si>
  <si>
    <t>Калінкіна Я.О.</t>
  </si>
  <si>
    <t>Чорнобай Л.І.</t>
  </si>
  <si>
    <t>станом на 01.09.2021</t>
  </si>
  <si>
    <t>хл</t>
  </si>
  <si>
    <t>дів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</si>
</sst>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5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5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indent="2"/>
    </xf>
    <xf numFmtId="0" fontId="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 indent="1"/>
    </xf>
    <xf numFmtId="0" fontId="50" fillId="0" borderId="10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indent="1"/>
    </xf>
    <xf numFmtId="0" fontId="5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51" fillId="0" borderId="10" xfId="0" applyFont="1" applyBorder="1" applyAlignment="1">
      <alignment horizontal="left" indent="1"/>
    </xf>
    <xf numFmtId="0" fontId="3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Лист1!$A$6:$A$16</c:f>
              <c:strCache/>
            </c:strRef>
          </c:cat>
          <c:val>
            <c:numRef>
              <c:f>Лист1!$B$6:$B$16</c:f>
              <c:numCache/>
            </c:numRef>
          </c:val>
          <c:shape val="box"/>
        </c:ser>
        <c:shape val="box"/>
        <c:axId val="55680102"/>
        <c:axId val="31358871"/>
      </c:bar3D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9</xdr:row>
      <xdr:rowOff>66675</xdr:rowOff>
    </xdr:from>
    <xdr:to>
      <xdr:col>16</xdr:col>
      <xdr:colOff>57150</xdr:colOff>
      <xdr:row>23</xdr:row>
      <xdr:rowOff>142875</xdr:rowOff>
    </xdr:to>
    <xdr:graphicFrame>
      <xdr:nvGraphicFramePr>
        <xdr:cNvPr id="1" name="Диаграмма 3"/>
        <xdr:cNvGraphicFramePr/>
      </xdr:nvGraphicFramePr>
      <xdr:xfrm>
        <a:off x="4495800" y="1781175"/>
        <a:ext cx="5314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75" zoomScaleSheetLayoutView="75" zoomScalePageLayoutView="0" workbookViewId="0" topLeftCell="A27">
      <selection activeCell="I42" sqref="I42"/>
    </sheetView>
  </sheetViews>
  <sheetFormatPr defaultColWidth="9.140625" defaultRowHeight="15"/>
  <cols>
    <col min="1" max="1" width="8.140625" style="0" customWidth="1"/>
    <col min="2" max="2" width="8.421875" style="0" customWidth="1"/>
    <col min="3" max="3" width="44.00390625" style="0" customWidth="1"/>
    <col min="5" max="5" width="7.140625" style="0" hidden="1" customWidth="1"/>
    <col min="6" max="6" width="6.57421875" style="0" hidden="1" customWidth="1"/>
    <col min="7" max="7" width="6.57421875" style="0" customWidth="1"/>
    <col min="8" max="8" width="6.421875" style="0" customWidth="1"/>
    <col min="9" max="9" width="32.7109375" style="0" customWidth="1"/>
    <col min="10" max="10" width="8.421875" style="0" customWidth="1"/>
  </cols>
  <sheetData>
    <row r="1" spans="1:10" ht="27.75" customHeight="1">
      <c r="A1" s="60" t="s">
        <v>165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0.25" customHeight="1">
      <c r="A2" s="60" t="s">
        <v>166</v>
      </c>
      <c r="B2" s="60"/>
      <c r="C2" s="60"/>
      <c r="D2" s="60"/>
      <c r="E2" s="60"/>
      <c r="F2" s="60"/>
      <c r="G2" s="60"/>
      <c r="H2" s="60"/>
      <c r="I2" s="60"/>
      <c r="J2" s="60"/>
    </row>
    <row r="3" spans="2:9" ht="18.75">
      <c r="B3" s="1"/>
      <c r="C3" s="65" t="s">
        <v>171</v>
      </c>
      <c r="D3" s="65"/>
      <c r="E3" s="65"/>
      <c r="F3" s="65"/>
      <c r="G3" s="65"/>
      <c r="H3" s="65"/>
      <c r="I3" s="65"/>
    </row>
    <row r="4" spans="1:10" ht="63">
      <c r="A4" s="5" t="s">
        <v>0</v>
      </c>
      <c r="B4" s="5" t="s">
        <v>1</v>
      </c>
      <c r="C4" s="5" t="s">
        <v>2</v>
      </c>
      <c r="D4" s="6" t="s">
        <v>3</v>
      </c>
      <c r="E4" s="6" t="s">
        <v>114</v>
      </c>
      <c r="F4" s="6" t="s">
        <v>115</v>
      </c>
      <c r="G4" s="6" t="s">
        <v>173</v>
      </c>
      <c r="H4" s="6" t="s">
        <v>172</v>
      </c>
      <c r="I4" s="24" t="s">
        <v>39</v>
      </c>
      <c r="J4" s="10"/>
    </row>
    <row r="5" spans="1:10" ht="21">
      <c r="A5" s="30">
        <v>1</v>
      </c>
      <c r="B5" s="11" t="s">
        <v>50</v>
      </c>
      <c r="C5" s="38" t="s">
        <v>104</v>
      </c>
      <c r="D5" s="51">
        <v>29</v>
      </c>
      <c r="E5" s="6"/>
      <c r="F5" s="6"/>
      <c r="G5" s="51">
        <v>17</v>
      </c>
      <c r="H5" s="51">
        <v>12</v>
      </c>
      <c r="I5" s="40" t="s">
        <v>40</v>
      </c>
      <c r="J5" s="61">
        <f>SUM(D5:D8)</f>
        <v>116</v>
      </c>
    </row>
    <row r="6" spans="1:10" ht="21">
      <c r="A6" s="30">
        <v>2</v>
      </c>
      <c r="B6" s="11" t="s">
        <v>51</v>
      </c>
      <c r="C6" s="38" t="s">
        <v>104</v>
      </c>
      <c r="D6" s="51">
        <v>30</v>
      </c>
      <c r="E6" s="6"/>
      <c r="F6" s="6"/>
      <c r="G6" s="51">
        <v>17</v>
      </c>
      <c r="H6" s="51">
        <v>13</v>
      </c>
      <c r="I6" s="40" t="s">
        <v>41</v>
      </c>
      <c r="J6" s="62"/>
    </row>
    <row r="7" spans="1:10" ht="21">
      <c r="A7" s="30">
        <v>3</v>
      </c>
      <c r="B7" s="11" t="s">
        <v>52</v>
      </c>
      <c r="C7" s="38" t="s">
        <v>110</v>
      </c>
      <c r="D7" s="51">
        <v>28</v>
      </c>
      <c r="E7" s="6"/>
      <c r="F7" s="6"/>
      <c r="G7" s="51">
        <v>11</v>
      </c>
      <c r="H7" s="51">
        <v>16</v>
      </c>
      <c r="I7" s="40" t="s">
        <v>42</v>
      </c>
      <c r="J7" s="62"/>
    </row>
    <row r="8" spans="1:10" ht="21">
      <c r="A8" s="30">
        <v>4</v>
      </c>
      <c r="B8" s="11" t="s">
        <v>53</v>
      </c>
      <c r="C8" s="38" t="s">
        <v>104</v>
      </c>
      <c r="D8" s="51">
        <v>29</v>
      </c>
      <c r="E8" s="6"/>
      <c r="F8" s="6"/>
      <c r="G8" s="51">
        <v>12</v>
      </c>
      <c r="H8" s="51">
        <v>17</v>
      </c>
      <c r="I8" s="40" t="s">
        <v>100</v>
      </c>
      <c r="J8" s="63"/>
    </row>
    <row r="9" spans="1:10" ht="21">
      <c r="A9" s="30">
        <v>5</v>
      </c>
      <c r="B9" s="4" t="s">
        <v>79</v>
      </c>
      <c r="C9" s="38" t="s">
        <v>110</v>
      </c>
      <c r="D9" s="51">
        <v>29</v>
      </c>
      <c r="E9" s="51">
        <v>12</v>
      </c>
      <c r="F9" s="51">
        <v>17</v>
      </c>
      <c r="G9" s="51">
        <v>17</v>
      </c>
      <c r="H9" s="51">
        <v>12</v>
      </c>
      <c r="I9" s="49" t="s">
        <v>144</v>
      </c>
      <c r="J9" s="61">
        <f>SUM(D9:D12)</f>
        <v>112</v>
      </c>
    </row>
    <row r="10" spans="1:10" ht="21">
      <c r="A10" s="30">
        <v>6</v>
      </c>
      <c r="B10" s="4" t="s">
        <v>80</v>
      </c>
      <c r="C10" s="38" t="s">
        <v>104</v>
      </c>
      <c r="D10" s="51">
        <v>30</v>
      </c>
      <c r="E10" s="51">
        <v>15</v>
      </c>
      <c r="F10" s="51">
        <v>13</v>
      </c>
      <c r="G10" s="51">
        <v>14</v>
      </c>
      <c r="H10" s="51">
        <v>16</v>
      </c>
      <c r="I10" s="49" t="s">
        <v>143</v>
      </c>
      <c r="J10" s="62"/>
    </row>
    <row r="11" spans="1:10" ht="21">
      <c r="A11" s="30">
        <v>7</v>
      </c>
      <c r="B11" s="4" t="s">
        <v>54</v>
      </c>
      <c r="C11" s="38" t="s">
        <v>110</v>
      </c>
      <c r="D11" s="51">
        <v>25</v>
      </c>
      <c r="E11" s="51">
        <v>12</v>
      </c>
      <c r="F11" s="51">
        <v>13</v>
      </c>
      <c r="G11" s="51">
        <v>13</v>
      </c>
      <c r="H11" s="51">
        <v>12</v>
      </c>
      <c r="I11" s="49" t="s">
        <v>142</v>
      </c>
      <c r="J11" s="62"/>
    </row>
    <row r="12" spans="1:10" ht="21">
      <c r="A12" s="30">
        <v>8</v>
      </c>
      <c r="B12" s="32" t="s">
        <v>78</v>
      </c>
      <c r="C12" s="38" t="s">
        <v>104</v>
      </c>
      <c r="D12" s="51">
        <v>28</v>
      </c>
      <c r="E12" s="51">
        <v>12</v>
      </c>
      <c r="F12" s="51">
        <v>15</v>
      </c>
      <c r="G12" s="51">
        <v>16</v>
      </c>
      <c r="H12" s="51">
        <v>12</v>
      </c>
      <c r="I12" s="49" t="s">
        <v>141</v>
      </c>
      <c r="J12" s="63"/>
    </row>
    <row r="13" spans="1:10" ht="21">
      <c r="A13" s="4">
        <v>9</v>
      </c>
      <c r="B13" s="33" t="s">
        <v>55</v>
      </c>
      <c r="C13" s="38" t="s">
        <v>104</v>
      </c>
      <c r="D13" s="46">
        <v>30</v>
      </c>
      <c r="E13" s="46">
        <v>14</v>
      </c>
      <c r="F13" s="46">
        <v>16</v>
      </c>
      <c r="G13" s="46">
        <v>16</v>
      </c>
      <c r="H13" s="46">
        <v>14</v>
      </c>
      <c r="I13" s="50" t="s">
        <v>140</v>
      </c>
      <c r="J13" s="61">
        <f>SUM(D13:D16)</f>
        <v>119</v>
      </c>
    </row>
    <row r="14" spans="1:10" ht="21">
      <c r="A14" s="4">
        <v>10</v>
      </c>
      <c r="B14" s="33" t="s">
        <v>56</v>
      </c>
      <c r="C14" s="39" t="s">
        <v>145</v>
      </c>
      <c r="D14" s="46">
        <v>29</v>
      </c>
      <c r="E14" s="46">
        <v>15</v>
      </c>
      <c r="F14" s="46">
        <v>14</v>
      </c>
      <c r="G14" s="46">
        <v>14</v>
      </c>
      <c r="H14" s="46">
        <v>15</v>
      </c>
      <c r="I14" s="50" t="s">
        <v>139</v>
      </c>
      <c r="J14" s="62"/>
    </row>
    <row r="15" spans="1:10" ht="21">
      <c r="A15" s="4">
        <v>11</v>
      </c>
      <c r="B15" s="33" t="s">
        <v>57</v>
      </c>
      <c r="C15" s="38" t="s">
        <v>110</v>
      </c>
      <c r="D15" s="46">
        <v>30</v>
      </c>
      <c r="E15" s="46">
        <v>15</v>
      </c>
      <c r="F15" s="46">
        <v>14</v>
      </c>
      <c r="G15" s="46">
        <v>15</v>
      </c>
      <c r="H15" s="46">
        <v>15</v>
      </c>
      <c r="I15" s="50" t="s">
        <v>138</v>
      </c>
      <c r="J15" s="62"/>
    </row>
    <row r="16" spans="1:10" ht="21">
      <c r="A16" s="4">
        <v>12</v>
      </c>
      <c r="B16" s="11" t="s">
        <v>101</v>
      </c>
      <c r="C16" s="38" t="s">
        <v>104</v>
      </c>
      <c r="D16" s="46">
        <v>30</v>
      </c>
      <c r="E16" s="46">
        <v>12</v>
      </c>
      <c r="F16" s="46">
        <v>18</v>
      </c>
      <c r="G16" s="46">
        <v>20</v>
      </c>
      <c r="H16" s="46">
        <v>10</v>
      </c>
      <c r="I16" s="50" t="s">
        <v>137</v>
      </c>
      <c r="J16" s="63"/>
    </row>
    <row r="17" spans="1:10" ht="21">
      <c r="A17" s="4">
        <v>13</v>
      </c>
      <c r="B17" s="4" t="s">
        <v>58</v>
      </c>
      <c r="C17" s="38" t="s">
        <v>104</v>
      </c>
      <c r="D17" s="46">
        <v>29</v>
      </c>
      <c r="E17" s="46">
        <v>14</v>
      </c>
      <c r="F17" s="46">
        <v>15</v>
      </c>
      <c r="G17" s="46">
        <v>15</v>
      </c>
      <c r="H17" s="46">
        <v>14</v>
      </c>
      <c r="I17" s="40" t="s">
        <v>43</v>
      </c>
      <c r="J17" s="62">
        <f>SUM(D17:D20)</f>
        <v>93</v>
      </c>
    </row>
    <row r="18" spans="1:10" ht="21">
      <c r="A18" s="4">
        <v>14</v>
      </c>
      <c r="B18" s="4" t="s">
        <v>59</v>
      </c>
      <c r="C18" s="39" t="s">
        <v>146</v>
      </c>
      <c r="D18" s="46">
        <v>16</v>
      </c>
      <c r="E18" s="46">
        <v>9</v>
      </c>
      <c r="F18" s="46">
        <v>8</v>
      </c>
      <c r="G18" s="46">
        <v>8</v>
      </c>
      <c r="H18" s="46">
        <v>8</v>
      </c>
      <c r="I18" s="41" t="s">
        <v>105</v>
      </c>
      <c r="J18" s="62"/>
    </row>
    <row r="19" spans="1:10" ht="21">
      <c r="A19" s="4">
        <v>15</v>
      </c>
      <c r="B19" s="4" t="s">
        <v>60</v>
      </c>
      <c r="C19" s="38" t="s">
        <v>104</v>
      </c>
      <c r="D19" s="46">
        <v>20</v>
      </c>
      <c r="E19" s="46">
        <v>13</v>
      </c>
      <c r="F19" s="46">
        <v>8</v>
      </c>
      <c r="G19" s="46">
        <v>6</v>
      </c>
      <c r="H19" s="46">
        <v>14</v>
      </c>
      <c r="I19" s="40" t="s">
        <v>169</v>
      </c>
      <c r="J19" s="62"/>
    </row>
    <row r="20" spans="1:10" ht="21">
      <c r="A20" s="4">
        <v>16</v>
      </c>
      <c r="B20" s="26" t="s">
        <v>103</v>
      </c>
      <c r="C20" s="38" t="s">
        <v>110</v>
      </c>
      <c r="D20" s="46">
        <v>28</v>
      </c>
      <c r="E20" s="46">
        <v>17</v>
      </c>
      <c r="F20" s="46">
        <v>11</v>
      </c>
      <c r="G20" s="46">
        <v>11</v>
      </c>
      <c r="H20" s="46">
        <v>17</v>
      </c>
      <c r="I20" s="41" t="s">
        <v>102</v>
      </c>
      <c r="J20" s="63"/>
    </row>
    <row r="21" spans="1:10" ht="21">
      <c r="A21" s="4">
        <v>17</v>
      </c>
      <c r="B21" s="4" t="s">
        <v>61</v>
      </c>
      <c r="C21" s="34" t="s">
        <v>21</v>
      </c>
      <c r="D21" s="46">
        <v>29</v>
      </c>
      <c r="E21" s="46">
        <v>9</v>
      </c>
      <c r="F21" s="46">
        <v>18</v>
      </c>
      <c r="G21" s="46">
        <v>19</v>
      </c>
      <c r="H21" s="46">
        <v>10</v>
      </c>
      <c r="I21" s="59" t="s">
        <v>168</v>
      </c>
      <c r="J21" s="61">
        <f>SUM(D21:D24)</f>
        <v>109</v>
      </c>
    </row>
    <row r="22" spans="1:10" ht="21">
      <c r="A22" s="4">
        <v>18</v>
      </c>
      <c r="B22" s="4" t="s">
        <v>62</v>
      </c>
      <c r="C22" s="34" t="s">
        <v>82</v>
      </c>
      <c r="D22" s="46">
        <v>21</v>
      </c>
      <c r="E22" s="46">
        <v>8</v>
      </c>
      <c r="F22" s="46">
        <v>15</v>
      </c>
      <c r="G22" s="46">
        <v>15</v>
      </c>
      <c r="H22" s="46">
        <v>6</v>
      </c>
      <c r="I22" s="59" t="s">
        <v>161</v>
      </c>
      <c r="J22" s="62"/>
    </row>
    <row r="23" spans="1:10" ht="21">
      <c r="A23" s="4">
        <v>19</v>
      </c>
      <c r="B23" s="4" t="s">
        <v>63</v>
      </c>
      <c r="C23" s="34" t="s">
        <v>22</v>
      </c>
      <c r="D23" s="46">
        <v>31</v>
      </c>
      <c r="E23" s="46">
        <v>17</v>
      </c>
      <c r="F23" s="46">
        <v>16</v>
      </c>
      <c r="G23" s="46">
        <v>15</v>
      </c>
      <c r="H23" s="46">
        <v>16</v>
      </c>
      <c r="I23" s="59" t="s">
        <v>162</v>
      </c>
      <c r="J23" s="62"/>
    </row>
    <row r="24" spans="1:10" ht="21">
      <c r="A24" s="4">
        <v>20</v>
      </c>
      <c r="B24" s="26" t="s">
        <v>147</v>
      </c>
      <c r="C24" s="34" t="s">
        <v>22</v>
      </c>
      <c r="D24" s="46">
        <v>28</v>
      </c>
      <c r="E24" s="46">
        <v>18</v>
      </c>
      <c r="F24" s="46">
        <v>11</v>
      </c>
      <c r="G24" s="46">
        <v>11</v>
      </c>
      <c r="H24" s="46">
        <v>17</v>
      </c>
      <c r="I24" s="40" t="s">
        <v>83</v>
      </c>
      <c r="J24" s="63"/>
    </row>
    <row r="25" spans="1:10" ht="21">
      <c r="A25" s="4">
        <v>21</v>
      </c>
      <c r="B25" s="4" t="s">
        <v>66</v>
      </c>
      <c r="C25" s="34" t="s">
        <v>21</v>
      </c>
      <c r="D25" s="46">
        <v>28</v>
      </c>
      <c r="E25" s="45">
        <v>10</v>
      </c>
      <c r="F25" s="45">
        <v>18</v>
      </c>
      <c r="G25" s="45">
        <v>18</v>
      </c>
      <c r="H25" s="45">
        <v>10</v>
      </c>
      <c r="I25" s="41" t="s">
        <v>47</v>
      </c>
      <c r="J25" s="61">
        <f>SUM(D25:D28)</f>
        <v>109</v>
      </c>
    </row>
    <row r="26" spans="1:10" ht="21">
      <c r="A26" s="4">
        <v>22</v>
      </c>
      <c r="B26" s="4" t="s">
        <v>67</v>
      </c>
      <c r="C26" s="34" t="s">
        <v>82</v>
      </c>
      <c r="D26" s="46">
        <v>19</v>
      </c>
      <c r="E26" s="45">
        <v>7</v>
      </c>
      <c r="F26" s="45">
        <v>12</v>
      </c>
      <c r="G26" s="45">
        <v>12</v>
      </c>
      <c r="H26" s="45">
        <v>7</v>
      </c>
      <c r="I26" s="41" t="s">
        <v>148</v>
      </c>
      <c r="J26" s="62"/>
    </row>
    <row r="27" spans="1:10" ht="21">
      <c r="A27" s="4">
        <v>23</v>
      </c>
      <c r="B27" s="4" t="s">
        <v>68</v>
      </c>
      <c r="C27" s="34" t="s">
        <v>22</v>
      </c>
      <c r="D27" s="46">
        <v>32</v>
      </c>
      <c r="E27" s="45">
        <v>18</v>
      </c>
      <c r="F27" s="45">
        <v>14</v>
      </c>
      <c r="G27" s="45">
        <v>14</v>
      </c>
      <c r="H27" s="45">
        <v>18</v>
      </c>
      <c r="I27" s="41" t="s">
        <v>149</v>
      </c>
      <c r="J27" s="62"/>
    </row>
    <row r="28" spans="1:10" ht="21">
      <c r="A28" s="4">
        <v>24</v>
      </c>
      <c r="B28" s="58" t="s">
        <v>160</v>
      </c>
      <c r="C28" s="34" t="s">
        <v>22</v>
      </c>
      <c r="D28" s="46">
        <v>30</v>
      </c>
      <c r="E28" s="45">
        <v>15</v>
      </c>
      <c r="F28" s="45">
        <v>15</v>
      </c>
      <c r="G28" s="45">
        <v>15</v>
      </c>
      <c r="H28" s="45">
        <v>15</v>
      </c>
      <c r="I28" s="41" t="s">
        <v>170</v>
      </c>
      <c r="J28" s="63"/>
    </row>
    <row r="29" spans="1:10" ht="21">
      <c r="A29" s="4">
        <v>25</v>
      </c>
      <c r="B29" s="26" t="s">
        <v>69</v>
      </c>
      <c r="C29" s="34" t="s">
        <v>21</v>
      </c>
      <c r="D29" s="51">
        <v>30</v>
      </c>
      <c r="E29" s="22">
        <v>18</v>
      </c>
      <c r="F29" s="22">
        <v>12</v>
      </c>
      <c r="G29" s="22">
        <v>12</v>
      </c>
      <c r="H29" s="22">
        <v>18</v>
      </c>
      <c r="I29" s="42" t="s">
        <v>44</v>
      </c>
      <c r="J29" s="61">
        <f>SUM(D29:D31)</f>
        <v>94</v>
      </c>
    </row>
    <row r="30" spans="1:10" ht="21">
      <c r="A30" s="4">
        <v>26</v>
      </c>
      <c r="B30" s="53" t="s">
        <v>70</v>
      </c>
      <c r="C30" s="34" t="s">
        <v>22</v>
      </c>
      <c r="D30" s="51">
        <v>32</v>
      </c>
      <c r="E30" s="22">
        <v>20</v>
      </c>
      <c r="F30" s="22">
        <v>13</v>
      </c>
      <c r="G30" s="22">
        <v>12</v>
      </c>
      <c r="H30" s="22">
        <v>20</v>
      </c>
      <c r="I30" s="42" t="s">
        <v>111</v>
      </c>
      <c r="J30" s="62"/>
    </row>
    <row r="31" spans="1:10" ht="21">
      <c r="A31" s="4">
        <v>27</v>
      </c>
      <c r="B31" s="53" t="s">
        <v>71</v>
      </c>
      <c r="C31" s="3" t="s">
        <v>22</v>
      </c>
      <c r="D31" s="51">
        <v>32</v>
      </c>
      <c r="E31" s="22">
        <v>20</v>
      </c>
      <c r="F31" s="22">
        <v>12</v>
      </c>
      <c r="G31" s="22">
        <v>12</v>
      </c>
      <c r="H31" s="22">
        <v>20</v>
      </c>
      <c r="I31" s="42" t="s">
        <v>49</v>
      </c>
      <c r="J31" s="63"/>
    </row>
    <row r="32" spans="1:10" ht="21">
      <c r="A32" s="4">
        <v>28</v>
      </c>
      <c r="B32" s="4" t="s">
        <v>72</v>
      </c>
      <c r="C32" s="34" t="s">
        <v>21</v>
      </c>
      <c r="D32" s="46">
        <v>25</v>
      </c>
      <c r="E32" s="45">
        <v>11</v>
      </c>
      <c r="F32" s="45">
        <v>18</v>
      </c>
      <c r="G32" s="45">
        <v>14</v>
      </c>
      <c r="H32" s="45">
        <v>11</v>
      </c>
      <c r="I32" s="40" t="s">
        <v>106</v>
      </c>
      <c r="J32" s="61">
        <f>SUM(D32:D34)</f>
        <v>89</v>
      </c>
    </row>
    <row r="33" spans="1:10" ht="18.75" customHeight="1">
      <c r="A33" s="4">
        <v>29</v>
      </c>
      <c r="B33" s="23" t="s">
        <v>73</v>
      </c>
      <c r="C33" s="3" t="s">
        <v>22</v>
      </c>
      <c r="D33" s="46">
        <v>32</v>
      </c>
      <c r="E33" s="22">
        <v>14</v>
      </c>
      <c r="F33" s="22">
        <v>16</v>
      </c>
      <c r="G33" s="22">
        <v>16</v>
      </c>
      <c r="H33" s="22">
        <v>16</v>
      </c>
      <c r="I33" s="43" t="s">
        <v>31</v>
      </c>
      <c r="J33" s="62"/>
    </row>
    <row r="34" spans="1:10" ht="18.75" customHeight="1">
      <c r="A34" s="4">
        <v>30</v>
      </c>
      <c r="B34" s="4" t="s">
        <v>74</v>
      </c>
      <c r="C34" s="3" t="s">
        <v>153</v>
      </c>
      <c r="D34" s="51">
        <v>32</v>
      </c>
      <c r="E34" s="22">
        <v>17</v>
      </c>
      <c r="F34" s="22">
        <v>15</v>
      </c>
      <c r="G34" s="22">
        <v>14</v>
      </c>
      <c r="H34" s="22">
        <v>18</v>
      </c>
      <c r="I34" s="43" t="s">
        <v>45</v>
      </c>
      <c r="J34" s="63"/>
    </row>
    <row r="35" spans="1:10" ht="18.75" customHeight="1">
      <c r="A35" s="4">
        <v>31</v>
      </c>
      <c r="B35" s="4" t="s">
        <v>75</v>
      </c>
      <c r="C35" s="3" t="s">
        <v>21</v>
      </c>
      <c r="D35" s="51">
        <v>25</v>
      </c>
      <c r="E35" s="22">
        <v>14</v>
      </c>
      <c r="F35" s="22">
        <v>12</v>
      </c>
      <c r="G35" s="22">
        <v>12</v>
      </c>
      <c r="H35" s="22">
        <v>13</v>
      </c>
      <c r="I35" s="43" t="s">
        <v>32</v>
      </c>
      <c r="J35" s="64">
        <f>SUM(D35:D38)</f>
        <v>96</v>
      </c>
    </row>
    <row r="36" spans="1:10" ht="22.5" customHeight="1">
      <c r="A36" s="4">
        <v>32</v>
      </c>
      <c r="B36" s="4" t="s">
        <v>76</v>
      </c>
      <c r="C36" s="34" t="s">
        <v>82</v>
      </c>
      <c r="D36" s="25">
        <v>18</v>
      </c>
      <c r="E36" s="4">
        <v>5</v>
      </c>
      <c r="F36" s="4">
        <v>13</v>
      </c>
      <c r="G36" s="4">
        <v>13</v>
      </c>
      <c r="H36" s="4">
        <v>5</v>
      </c>
      <c r="I36" s="42" t="s">
        <v>33</v>
      </c>
      <c r="J36" s="64"/>
    </row>
    <row r="37" spans="1:10" ht="22.5" customHeight="1">
      <c r="A37" s="4">
        <v>33</v>
      </c>
      <c r="B37" s="4" t="s">
        <v>77</v>
      </c>
      <c r="C37" s="3" t="s">
        <v>22</v>
      </c>
      <c r="D37" s="25">
        <v>28</v>
      </c>
      <c r="E37" s="4">
        <v>12</v>
      </c>
      <c r="F37" s="4">
        <v>14</v>
      </c>
      <c r="G37" s="4">
        <v>16</v>
      </c>
      <c r="H37" s="4">
        <v>12</v>
      </c>
      <c r="I37" s="42" t="s">
        <v>46</v>
      </c>
      <c r="J37" s="64"/>
    </row>
    <row r="38" spans="1:10" ht="22.5" customHeight="1">
      <c r="A38" s="4">
        <v>34</v>
      </c>
      <c r="B38" s="54" t="s">
        <v>112</v>
      </c>
      <c r="C38" s="3" t="s">
        <v>22</v>
      </c>
      <c r="D38" s="25">
        <v>25</v>
      </c>
      <c r="E38" s="4">
        <v>19</v>
      </c>
      <c r="F38" s="4">
        <v>7</v>
      </c>
      <c r="G38" s="4">
        <v>7</v>
      </c>
      <c r="H38" s="4">
        <v>18</v>
      </c>
      <c r="I38" s="42" t="s">
        <v>30</v>
      </c>
      <c r="J38" s="64"/>
    </row>
    <row r="39" spans="1:10" ht="22.5" customHeight="1">
      <c r="A39" s="11">
        <v>35</v>
      </c>
      <c r="B39" s="4" t="s">
        <v>107</v>
      </c>
      <c r="C39" s="3" t="s">
        <v>109</v>
      </c>
      <c r="D39" s="25">
        <v>32</v>
      </c>
      <c r="E39" s="4">
        <v>16</v>
      </c>
      <c r="F39" s="4">
        <v>13</v>
      </c>
      <c r="G39" s="4">
        <v>17</v>
      </c>
      <c r="H39" s="4">
        <v>15</v>
      </c>
      <c r="I39" s="40" t="s">
        <v>81</v>
      </c>
      <c r="J39" s="66">
        <f>SUM(D39:D40)</f>
        <v>62</v>
      </c>
    </row>
    <row r="40" spans="1:10" ht="22.5" customHeight="1">
      <c r="A40" s="11">
        <v>36</v>
      </c>
      <c r="B40" s="4" t="s">
        <v>108</v>
      </c>
      <c r="C40" s="52" t="s">
        <v>167</v>
      </c>
      <c r="D40" s="25">
        <v>30</v>
      </c>
      <c r="E40" s="4">
        <v>15</v>
      </c>
      <c r="F40" s="4">
        <v>12</v>
      </c>
      <c r="G40" s="4">
        <v>18</v>
      </c>
      <c r="H40" s="4">
        <v>12</v>
      </c>
      <c r="I40" s="40" t="s">
        <v>113</v>
      </c>
      <c r="J40" s="66"/>
    </row>
    <row r="41" spans="1:10" ht="22.5" customHeight="1">
      <c r="A41" s="47">
        <v>37</v>
      </c>
      <c r="B41" s="55" t="s">
        <v>151</v>
      </c>
      <c r="C41" s="52" t="s">
        <v>109</v>
      </c>
      <c r="D41" s="25">
        <v>32</v>
      </c>
      <c r="E41" s="4">
        <v>9</v>
      </c>
      <c r="F41" s="4">
        <v>23</v>
      </c>
      <c r="G41" s="4">
        <v>23</v>
      </c>
      <c r="H41" s="4">
        <v>9</v>
      </c>
      <c r="I41" s="40" t="s">
        <v>64</v>
      </c>
      <c r="J41" s="66">
        <f>SUM(D41:D42)</f>
        <v>62</v>
      </c>
    </row>
    <row r="42" spans="1:10" ht="22.5" customHeight="1">
      <c r="A42" s="48">
        <v>38</v>
      </c>
      <c r="B42" s="55" t="s">
        <v>152</v>
      </c>
      <c r="C42" s="52" t="s">
        <v>150</v>
      </c>
      <c r="D42" s="25">
        <v>30</v>
      </c>
      <c r="E42" s="4">
        <v>20</v>
      </c>
      <c r="F42" s="4">
        <v>11</v>
      </c>
      <c r="G42" s="4">
        <v>10</v>
      </c>
      <c r="H42" s="4">
        <v>20</v>
      </c>
      <c r="I42" s="40" t="s">
        <v>65</v>
      </c>
      <c r="J42" s="66"/>
    </row>
    <row r="43" spans="1:10" ht="22.5" customHeight="1">
      <c r="A43" s="67" t="s">
        <v>48</v>
      </c>
      <c r="B43" s="68"/>
      <c r="C43" s="69"/>
      <c r="D43" s="27">
        <f>SUM(D5:D42)</f>
        <v>1061</v>
      </c>
      <c r="E43" s="27">
        <f>SUM(E5:E42)</f>
        <v>472</v>
      </c>
      <c r="F43" s="27">
        <f>SUM(F5:F42)</f>
        <v>472</v>
      </c>
      <c r="G43" s="27">
        <f>SUM(G5:G42)</f>
        <v>537</v>
      </c>
      <c r="H43" s="27">
        <f>SUM(H5:H42)</f>
        <v>523</v>
      </c>
      <c r="I43" s="10"/>
      <c r="J43" s="31">
        <f>SUM(J5:J42)</f>
        <v>1061</v>
      </c>
    </row>
    <row r="45" spans="3:9" ht="18.75">
      <c r="C45" s="28" t="s">
        <v>163</v>
      </c>
      <c r="D45" s="2"/>
      <c r="E45" s="2"/>
      <c r="F45" s="2"/>
      <c r="G45" s="2"/>
      <c r="H45" s="2"/>
      <c r="I45" s="29" t="s">
        <v>164</v>
      </c>
    </row>
  </sheetData>
  <sheetProtection/>
  <mergeCells count="15">
    <mergeCell ref="J39:J40"/>
    <mergeCell ref="J21:J24"/>
    <mergeCell ref="J25:J28"/>
    <mergeCell ref="A43:C43"/>
    <mergeCell ref="J41:J42"/>
    <mergeCell ref="J17:J20"/>
    <mergeCell ref="A1:J1"/>
    <mergeCell ref="A2:J2"/>
    <mergeCell ref="J13:J16"/>
    <mergeCell ref="J29:J31"/>
    <mergeCell ref="J32:J34"/>
    <mergeCell ref="J35:J38"/>
    <mergeCell ref="J9:J12"/>
    <mergeCell ref="J5:J8"/>
    <mergeCell ref="C3:I3"/>
  </mergeCells>
  <printOptions/>
  <pageMargins left="0" right="0" top="0.1968503937007874" bottom="0.1968503937007874" header="0.11811023622047245" footer="0.1181102362204724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16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9.140625" style="0" customWidth="1"/>
  </cols>
  <sheetData>
    <row r="6" spans="1:2" ht="15" customHeight="1">
      <c r="A6" t="s">
        <v>89</v>
      </c>
      <c r="B6">
        <v>107</v>
      </c>
    </row>
    <row r="7" spans="1:2" ht="15" customHeight="1">
      <c r="A7" t="s">
        <v>91</v>
      </c>
      <c r="B7">
        <v>95</v>
      </c>
    </row>
    <row r="8" spans="1:2" ht="15" customHeight="1">
      <c r="A8" t="s">
        <v>90</v>
      </c>
      <c r="B8">
        <v>91</v>
      </c>
    </row>
    <row r="9" spans="1:2" ht="15" customHeight="1">
      <c r="A9" t="s">
        <v>92</v>
      </c>
      <c r="B9">
        <v>101</v>
      </c>
    </row>
    <row r="10" spans="1:2" ht="15" customHeight="1">
      <c r="A10" t="s">
        <v>93</v>
      </c>
      <c r="B10">
        <v>96</v>
      </c>
    </row>
    <row r="11" spans="1:2" ht="15" customHeight="1">
      <c r="A11" t="s">
        <v>94</v>
      </c>
      <c r="B11">
        <v>100</v>
      </c>
    </row>
    <row r="12" spans="1:2" ht="15" customHeight="1">
      <c r="A12" t="s">
        <v>95</v>
      </c>
      <c r="B12">
        <v>75</v>
      </c>
    </row>
    <row r="13" spans="1:2" ht="15" customHeight="1">
      <c r="A13" t="s">
        <v>96</v>
      </c>
      <c r="B13">
        <v>62</v>
      </c>
    </row>
    <row r="14" spans="1:2" ht="15" customHeight="1">
      <c r="A14" t="s">
        <v>97</v>
      </c>
      <c r="B14">
        <v>67</v>
      </c>
    </row>
    <row r="15" spans="1:2" ht="15" customHeight="1">
      <c r="A15" t="s">
        <v>98</v>
      </c>
      <c r="B15">
        <v>23</v>
      </c>
    </row>
    <row r="16" spans="1:2" ht="15" customHeight="1">
      <c r="A16" t="s">
        <v>99</v>
      </c>
      <c r="B16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Layout" zoomScale="90" zoomScalePageLayoutView="90" workbookViewId="0" topLeftCell="A7">
      <selection activeCell="E25" sqref="E25"/>
    </sheetView>
  </sheetViews>
  <sheetFormatPr defaultColWidth="8.7109375" defaultRowHeight="15"/>
  <cols>
    <col min="1" max="1" width="5.7109375" style="0" customWidth="1"/>
    <col min="2" max="2" width="7.8515625" style="0" customWidth="1"/>
    <col min="3" max="3" width="8.7109375" style="0" customWidth="1"/>
    <col min="4" max="4" width="11.00390625" style="0" customWidth="1"/>
    <col min="5" max="10" width="8.57421875" style="0" customWidth="1"/>
    <col min="11" max="11" width="13.00390625" style="0" customWidth="1"/>
    <col min="12" max="12" width="13.57421875" style="0" customWidth="1"/>
  </cols>
  <sheetData>
    <row r="1" spans="1:12" ht="47.25" customHeight="1">
      <c r="A1" s="74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3"/>
    </row>
    <row r="2" ht="15">
      <c r="L2" s="17"/>
    </row>
    <row r="3" spans="1:12" ht="15" customHeight="1">
      <c r="A3" s="75" t="s">
        <v>0</v>
      </c>
      <c r="B3" s="75" t="s">
        <v>1</v>
      </c>
      <c r="C3" s="75" t="s">
        <v>3</v>
      </c>
      <c r="D3" s="75" t="s">
        <v>23</v>
      </c>
      <c r="E3" s="71" t="s">
        <v>25</v>
      </c>
      <c r="F3" s="72"/>
      <c r="G3" s="72"/>
      <c r="H3" s="72"/>
      <c r="I3" s="72"/>
      <c r="J3" s="73"/>
      <c r="K3" s="75" t="s">
        <v>24</v>
      </c>
      <c r="L3" s="16"/>
    </row>
    <row r="4" spans="1:12" ht="51" customHeight="1">
      <c r="A4" s="75"/>
      <c r="B4" s="75"/>
      <c r="C4" s="75"/>
      <c r="D4" s="75"/>
      <c r="E4" s="8" t="s">
        <v>26</v>
      </c>
      <c r="F4" s="8" t="s">
        <v>27</v>
      </c>
      <c r="G4" s="8" t="s">
        <v>28</v>
      </c>
      <c r="H4" s="36" t="s">
        <v>88</v>
      </c>
      <c r="I4" s="35" t="s">
        <v>87</v>
      </c>
      <c r="J4" s="8" t="s">
        <v>29</v>
      </c>
      <c r="K4" s="75"/>
      <c r="L4" s="16"/>
    </row>
    <row r="5" spans="1:12" ht="21.75" customHeight="1">
      <c r="A5" s="9">
        <v>1</v>
      </c>
      <c r="B5" s="4" t="s">
        <v>4</v>
      </c>
      <c r="C5" s="25">
        <v>28</v>
      </c>
      <c r="D5" s="12">
        <v>31</v>
      </c>
      <c r="E5" s="12">
        <v>7</v>
      </c>
      <c r="F5" s="12">
        <v>2</v>
      </c>
      <c r="G5" s="12">
        <v>1</v>
      </c>
      <c r="H5" s="12"/>
      <c r="I5" s="12"/>
      <c r="J5" s="12">
        <f aca="true" t="shared" si="0" ref="J5:J24">SUM(E5:I5)</f>
        <v>10</v>
      </c>
      <c r="K5" s="12">
        <f aca="true" t="shared" si="1" ref="K5:K24">SUM(D5,J5)</f>
        <v>41</v>
      </c>
      <c r="L5" s="14"/>
    </row>
    <row r="6" spans="1:12" ht="21.75" customHeight="1">
      <c r="A6" s="9">
        <v>2</v>
      </c>
      <c r="B6" s="4" t="s">
        <v>5</v>
      </c>
      <c r="C6" s="25">
        <v>28</v>
      </c>
      <c r="D6" s="12">
        <v>28.5</v>
      </c>
      <c r="E6" s="12">
        <v>3</v>
      </c>
      <c r="F6" s="12">
        <v>2</v>
      </c>
      <c r="G6" s="12">
        <v>1</v>
      </c>
      <c r="H6" s="12"/>
      <c r="I6" s="12"/>
      <c r="J6" s="12">
        <f t="shared" si="0"/>
        <v>6</v>
      </c>
      <c r="K6" s="12">
        <f t="shared" si="1"/>
        <v>34.5</v>
      </c>
      <c r="L6" s="14"/>
    </row>
    <row r="7" spans="1:12" ht="21.75" customHeight="1">
      <c r="A7" s="9">
        <v>3</v>
      </c>
      <c r="B7" s="4" t="s">
        <v>6</v>
      </c>
      <c r="C7" s="25">
        <v>21</v>
      </c>
      <c r="D7" s="12">
        <v>28.5</v>
      </c>
      <c r="E7" s="12"/>
      <c r="F7" s="12"/>
      <c r="G7" s="12">
        <v>1</v>
      </c>
      <c r="H7" s="12"/>
      <c r="I7" s="12"/>
      <c r="J7" s="12">
        <f t="shared" si="0"/>
        <v>1</v>
      </c>
      <c r="K7" s="12">
        <f t="shared" si="1"/>
        <v>29.5</v>
      </c>
      <c r="L7" s="14"/>
    </row>
    <row r="8" spans="1:12" ht="21.75" customHeight="1">
      <c r="A8" s="9">
        <v>4</v>
      </c>
      <c r="B8" s="4" t="s">
        <v>84</v>
      </c>
      <c r="C8" s="25">
        <v>19</v>
      </c>
      <c r="D8" s="12">
        <v>29.5</v>
      </c>
      <c r="E8" s="12"/>
      <c r="F8" s="12"/>
      <c r="G8" s="12">
        <v>1</v>
      </c>
      <c r="H8" s="12"/>
      <c r="I8" s="12"/>
      <c r="J8" s="12">
        <f t="shared" si="0"/>
        <v>1</v>
      </c>
      <c r="K8" s="12">
        <f t="shared" si="1"/>
        <v>30.5</v>
      </c>
      <c r="L8" s="14"/>
    </row>
    <row r="9" spans="1:12" ht="21.75" customHeight="1">
      <c r="A9" s="37">
        <v>5</v>
      </c>
      <c r="B9" s="4" t="s">
        <v>7</v>
      </c>
      <c r="C9" s="25">
        <v>27</v>
      </c>
      <c r="D9" s="12">
        <v>34</v>
      </c>
      <c r="E9" s="12">
        <v>7</v>
      </c>
      <c r="F9" s="12"/>
      <c r="G9" s="12">
        <v>1</v>
      </c>
      <c r="H9" s="12"/>
      <c r="I9" s="12"/>
      <c r="J9" s="12">
        <f t="shared" si="0"/>
        <v>8</v>
      </c>
      <c r="K9" s="12">
        <f t="shared" si="1"/>
        <v>42</v>
      </c>
      <c r="L9" s="14"/>
    </row>
    <row r="10" spans="1:12" ht="21.75" customHeight="1">
      <c r="A10" s="9">
        <v>6</v>
      </c>
      <c r="B10" s="4" t="s">
        <v>8</v>
      </c>
      <c r="C10" s="25">
        <v>22</v>
      </c>
      <c r="D10" s="12">
        <v>32.5</v>
      </c>
      <c r="E10" s="12"/>
      <c r="F10" s="12"/>
      <c r="G10" s="12">
        <v>1</v>
      </c>
      <c r="H10" s="12"/>
      <c r="I10" s="12"/>
      <c r="J10" s="12">
        <f t="shared" si="0"/>
        <v>1</v>
      </c>
      <c r="K10" s="12">
        <f t="shared" si="1"/>
        <v>33.5</v>
      </c>
      <c r="L10" s="14"/>
    </row>
    <row r="11" spans="1:12" ht="21.75" customHeight="1">
      <c r="A11" s="9">
        <v>7</v>
      </c>
      <c r="B11" s="4" t="s">
        <v>36</v>
      </c>
      <c r="C11" s="25">
        <v>23</v>
      </c>
      <c r="D11" s="12">
        <v>32.5</v>
      </c>
      <c r="E11" s="12"/>
      <c r="F11" s="12"/>
      <c r="G11" s="12">
        <v>1</v>
      </c>
      <c r="H11" s="12"/>
      <c r="I11" s="12"/>
      <c r="J11" s="12">
        <f t="shared" si="0"/>
        <v>1</v>
      </c>
      <c r="K11" s="12">
        <f t="shared" si="1"/>
        <v>33.5</v>
      </c>
      <c r="L11" s="14"/>
    </row>
    <row r="12" spans="1:12" ht="21.75" customHeight="1">
      <c r="A12" s="9">
        <v>8</v>
      </c>
      <c r="B12" s="4" t="s">
        <v>86</v>
      </c>
      <c r="C12" s="25">
        <v>28</v>
      </c>
      <c r="D12" s="12">
        <v>32.5</v>
      </c>
      <c r="E12" s="12">
        <v>2</v>
      </c>
      <c r="F12" s="12">
        <v>2</v>
      </c>
      <c r="G12" s="12">
        <v>1</v>
      </c>
      <c r="H12" s="12"/>
      <c r="I12" s="12"/>
      <c r="J12" s="12">
        <f t="shared" si="0"/>
        <v>5</v>
      </c>
      <c r="K12" s="12">
        <f t="shared" si="1"/>
        <v>37.5</v>
      </c>
      <c r="L12" s="14"/>
    </row>
    <row r="13" spans="1:12" ht="21.75" customHeight="1">
      <c r="A13" s="9">
        <v>9</v>
      </c>
      <c r="B13" s="4" t="s">
        <v>9</v>
      </c>
      <c r="C13" s="25">
        <v>22</v>
      </c>
      <c r="D13" s="12">
        <v>35</v>
      </c>
      <c r="E13" s="12">
        <v>7</v>
      </c>
      <c r="F13" s="12"/>
      <c r="G13" s="12">
        <v>1</v>
      </c>
      <c r="H13" s="12"/>
      <c r="I13" s="12"/>
      <c r="J13" s="12">
        <f t="shared" si="0"/>
        <v>8</v>
      </c>
      <c r="K13" s="12">
        <f t="shared" si="1"/>
        <v>43</v>
      </c>
      <c r="L13" s="14"/>
    </row>
    <row r="14" spans="1:12" ht="21.75" customHeight="1">
      <c r="A14" s="9">
        <v>10</v>
      </c>
      <c r="B14" s="4" t="s">
        <v>10</v>
      </c>
      <c r="C14" s="25">
        <v>22</v>
      </c>
      <c r="D14" s="12">
        <v>35</v>
      </c>
      <c r="E14" s="12">
        <v>7</v>
      </c>
      <c r="F14" s="12"/>
      <c r="G14" s="12">
        <v>1</v>
      </c>
      <c r="H14" s="12"/>
      <c r="I14" s="12"/>
      <c r="J14" s="12">
        <f t="shared" si="0"/>
        <v>8</v>
      </c>
      <c r="K14" s="12">
        <f t="shared" si="1"/>
        <v>43</v>
      </c>
      <c r="L14" s="14"/>
    </row>
    <row r="15" spans="1:12" ht="21.75" customHeight="1">
      <c r="A15" s="9">
        <v>11</v>
      </c>
      <c r="B15" s="4" t="s">
        <v>11</v>
      </c>
      <c r="C15" s="25">
        <v>31</v>
      </c>
      <c r="D15" s="12">
        <v>32</v>
      </c>
      <c r="E15" s="12">
        <v>2</v>
      </c>
      <c r="F15" s="12">
        <v>1</v>
      </c>
      <c r="G15" s="12">
        <v>1</v>
      </c>
      <c r="H15" s="12"/>
      <c r="I15" s="12"/>
      <c r="J15" s="12">
        <f t="shared" si="0"/>
        <v>4</v>
      </c>
      <c r="K15" s="12">
        <f t="shared" si="1"/>
        <v>36</v>
      </c>
      <c r="L15" s="14"/>
    </row>
    <row r="16" spans="1:12" ht="21.75" customHeight="1">
      <c r="A16" s="9">
        <v>12</v>
      </c>
      <c r="B16" s="4" t="s">
        <v>12</v>
      </c>
      <c r="C16" s="25">
        <v>15</v>
      </c>
      <c r="D16" s="12">
        <v>35</v>
      </c>
      <c r="E16" s="12"/>
      <c r="F16" s="12"/>
      <c r="G16" s="12"/>
      <c r="H16" s="12"/>
      <c r="I16" s="12"/>
      <c r="J16" s="12">
        <f t="shared" si="0"/>
        <v>0</v>
      </c>
      <c r="K16" s="12">
        <f t="shared" si="1"/>
        <v>35</v>
      </c>
      <c r="L16" s="14"/>
    </row>
    <row r="17" spans="1:12" ht="21.75" customHeight="1">
      <c r="A17" s="9">
        <v>13</v>
      </c>
      <c r="B17" s="4" t="s">
        <v>13</v>
      </c>
      <c r="C17" s="25">
        <v>28</v>
      </c>
      <c r="D17" s="12">
        <v>33.5</v>
      </c>
      <c r="E17" s="12">
        <v>2</v>
      </c>
      <c r="F17" s="12">
        <v>1</v>
      </c>
      <c r="G17" s="12">
        <v>2</v>
      </c>
      <c r="H17" s="12"/>
      <c r="I17" s="12"/>
      <c r="J17" s="12">
        <f t="shared" si="0"/>
        <v>5</v>
      </c>
      <c r="K17" s="12">
        <f t="shared" si="1"/>
        <v>38.5</v>
      </c>
      <c r="L17" s="14"/>
    </row>
    <row r="18" spans="1:12" ht="21.75" customHeight="1">
      <c r="A18" s="9">
        <v>14</v>
      </c>
      <c r="B18" s="4" t="s">
        <v>14</v>
      </c>
      <c r="C18" s="25">
        <v>19</v>
      </c>
      <c r="D18" s="12">
        <v>33.5</v>
      </c>
      <c r="E18" s="12"/>
      <c r="F18" s="12"/>
      <c r="G18" s="12">
        <v>2</v>
      </c>
      <c r="H18" s="12"/>
      <c r="I18" s="12"/>
      <c r="J18" s="12">
        <f t="shared" si="0"/>
        <v>2</v>
      </c>
      <c r="K18" s="12">
        <f t="shared" si="1"/>
        <v>35.5</v>
      </c>
      <c r="L18" s="14"/>
    </row>
    <row r="19" spans="1:12" ht="21.75" customHeight="1">
      <c r="A19" s="9">
        <v>15</v>
      </c>
      <c r="B19" s="4" t="s">
        <v>15</v>
      </c>
      <c r="C19" s="25">
        <v>24</v>
      </c>
      <c r="D19" s="12">
        <v>34</v>
      </c>
      <c r="E19" s="12"/>
      <c r="F19" s="12"/>
      <c r="G19" s="12">
        <v>1</v>
      </c>
      <c r="H19" s="12"/>
      <c r="I19" s="12"/>
      <c r="J19" s="12">
        <f t="shared" si="0"/>
        <v>1</v>
      </c>
      <c r="K19" s="12">
        <f t="shared" si="1"/>
        <v>35</v>
      </c>
      <c r="L19" s="14"/>
    </row>
    <row r="20" spans="1:12" ht="21.75" customHeight="1">
      <c r="A20" s="9">
        <v>16</v>
      </c>
      <c r="B20" s="4" t="s">
        <v>16</v>
      </c>
      <c r="C20" s="25">
        <v>21</v>
      </c>
      <c r="D20" s="12">
        <v>31.5</v>
      </c>
      <c r="E20" s="12"/>
      <c r="F20" s="12"/>
      <c r="G20" s="12">
        <v>1</v>
      </c>
      <c r="H20" s="12"/>
      <c r="I20" s="12"/>
      <c r="J20" s="12">
        <f t="shared" si="0"/>
        <v>1</v>
      </c>
      <c r="K20" s="12">
        <f t="shared" si="1"/>
        <v>32.5</v>
      </c>
      <c r="L20" s="14"/>
    </row>
    <row r="21" spans="1:12" ht="21.75" customHeight="1">
      <c r="A21" s="9">
        <v>17</v>
      </c>
      <c r="B21" s="4" t="s">
        <v>17</v>
      </c>
      <c r="C21" s="25">
        <v>22</v>
      </c>
      <c r="D21" s="12">
        <v>34</v>
      </c>
      <c r="E21" s="12"/>
      <c r="F21" s="12"/>
      <c r="G21" s="12">
        <v>1</v>
      </c>
      <c r="H21" s="12"/>
      <c r="I21" s="12"/>
      <c r="J21" s="12">
        <f t="shared" si="0"/>
        <v>1</v>
      </c>
      <c r="K21" s="12">
        <f t="shared" si="1"/>
        <v>35</v>
      </c>
      <c r="L21" s="14"/>
    </row>
    <row r="22" spans="1:12" ht="21.75" customHeight="1">
      <c r="A22" s="9">
        <v>18</v>
      </c>
      <c r="B22" s="4">
        <v>10</v>
      </c>
      <c r="C22" s="25">
        <v>23</v>
      </c>
      <c r="D22" s="12">
        <v>34.5</v>
      </c>
      <c r="E22" s="12"/>
      <c r="F22" s="12"/>
      <c r="G22" s="12">
        <v>1</v>
      </c>
      <c r="H22" s="12"/>
      <c r="I22" s="12">
        <v>1.5</v>
      </c>
      <c r="J22" s="12">
        <f t="shared" si="0"/>
        <v>2.5</v>
      </c>
      <c r="K22" s="12">
        <f t="shared" si="1"/>
        <v>37</v>
      </c>
      <c r="L22" s="14"/>
    </row>
    <row r="23" spans="1:12" ht="21.75" customHeight="1">
      <c r="A23" s="9">
        <v>19</v>
      </c>
      <c r="B23" s="4" t="s">
        <v>37</v>
      </c>
      <c r="C23" s="25">
        <v>16</v>
      </c>
      <c r="D23" s="12">
        <v>37.5</v>
      </c>
      <c r="E23" s="12"/>
      <c r="F23" s="12"/>
      <c r="G23" s="12">
        <v>1</v>
      </c>
      <c r="H23" s="12"/>
      <c r="I23" s="12">
        <v>1.5</v>
      </c>
      <c r="J23" s="12">
        <f t="shared" si="0"/>
        <v>2.5</v>
      </c>
      <c r="K23" s="12">
        <f t="shared" si="1"/>
        <v>40</v>
      </c>
      <c r="L23" s="14"/>
    </row>
    <row r="24" spans="1:12" ht="21.75" customHeight="1">
      <c r="A24" s="9">
        <v>20</v>
      </c>
      <c r="B24" s="4" t="s">
        <v>38</v>
      </c>
      <c r="C24" s="25">
        <v>21</v>
      </c>
      <c r="D24" s="12">
        <v>37.5</v>
      </c>
      <c r="E24" s="12"/>
      <c r="F24" s="12"/>
      <c r="G24" s="12">
        <v>1</v>
      </c>
      <c r="H24" s="12"/>
      <c r="I24" s="12">
        <v>1.5</v>
      </c>
      <c r="J24" s="12">
        <f t="shared" si="0"/>
        <v>2.5</v>
      </c>
      <c r="K24" s="12">
        <f t="shared" si="1"/>
        <v>40</v>
      </c>
      <c r="L24" s="14"/>
    </row>
    <row r="25" spans="1:12" ht="21.75" customHeight="1">
      <c r="A25" s="76" t="s">
        <v>20</v>
      </c>
      <c r="B25" s="76"/>
      <c r="C25" s="11">
        <f aca="true" t="shared" si="2" ref="C25:I25">SUM(C5:C24)</f>
        <v>460</v>
      </c>
      <c r="D25" s="11">
        <f t="shared" si="2"/>
        <v>662</v>
      </c>
      <c r="E25" s="11">
        <f t="shared" si="2"/>
        <v>37</v>
      </c>
      <c r="F25" s="11">
        <f t="shared" si="2"/>
        <v>8</v>
      </c>
      <c r="G25" s="11">
        <f t="shared" si="2"/>
        <v>21</v>
      </c>
      <c r="H25" s="11"/>
      <c r="I25" s="11">
        <f t="shared" si="2"/>
        <v>4.5</v>
      </c>
      <c r="J25" s="11">
        <f>SUM(E25:I25)</f>
        <v>70.5</v>
      </c>
      <c r="K25" s="11">
        <f>SUM(K5:K24)</f>
        <v>732.5</v>
      </c>
      <c r="L25" s="15"/>
    </row>
    <row r="28" spans="2:6" ht="15">
      <c r="B28" t="s">
        <v>34</v>
      </c>
      <c r="F28" t="s">
        <v>35</v>
      </c>
    </row>
    <row r="46" spans="1:1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2" ht="18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7"/>
    </row>
    <row r="48" spans="1:1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2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6"/>
    </row>
    <row r="50" spans="1:12" ht="15">
      <c r="A50" s="21"/>
      <c r="B50" s="21"/>
      <c r="C50" s="21"/>
      <c r="D50" s="21"/>
      <c r="E50" s="16"/>
      <c r="F50" s="16"/>
      <c r="G50" s="16"/>
      <c r="H50" s="16"/>
      <c r="I50" s="16"/>
      <c r="J50" s="16"/>
      <c r="K50" s="21"/>
      <c r="L50" s="16"/>
    </row>
    <row r="51" spans="1:12" ht="18.75">
      <c r="A51" s="18"/>
      <c r="B51" s="19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8.75">
      <c r="A52" s="18"/>
      <c r="B52" s="19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8.75">
      <c r="A53" s="18"/>
      <c r="B53" s="19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8.75">
      <c r="A54" s="18"/>
      <c r="B54" s="19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8.75">
      <c r="A55" s="70"/>
      <c r="B55" s="7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</sheetData>
  <sheetProtection/>
  <mergeCells count="9">
    <mergeCell ref="A55:B55"/>
    <mergeCell ref="E3:J3"/>
    <mergeCell ref="A1:K1"/>
    <mergeCell ref="D3:D4"/>
    <mergeCell ref="K3:K4"/>
    <mergeCell ref="A25:B25"/>
    <mergeCell ref="A3:A4"/>
    <mergeCell ref="B3:B4"/>
    <mergeCell ref="C3:C4"/>
  </mergeCells>
  <printOptions/>
  <pageMargins left="0" right="0" top="0.7480314960629921" bottom="0.7480314960629921" header="0.31496062992125984" footer="0.31496062992125984"/>
  <pageSetup horizontalDpi="180" verticalDpi="180" orientation="portrait" paperSize="9" scale="9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2" max="2" width="11.7109375" style="0" customWidth="1"/>
    <col min="3" max="3" width="18.57421875" style="0" customWidth="1"/>
    <col min="4" max="4" width="14.140625" style="0" customWidth="1"/>
  </cols>
  <sheetData>
    <row r="1" spans="1:7" ht="32.25" customHeight="1">
      <c r="A1" s="77" t="s">
        <v>159</v>
      </c>
      <c r="B1" s="77"/>
      <c r="C1" s="77"/>
      <c r="D1" s="77"/>
      <c r="E1" s="77"/>
      <c r="F1" s="77"/>
      <c r="G1" s="77"/>
    </row>
    <row r="2" spans="1:4" ht="35.25" customHeight="1">
      <c r="A2" s="57" t="s">
        <v>0</v>
      </c>
      <c r="B2" s="57" t="s">
        <v>133</v>
      </c>
      <c r="C2" s="57" t="s">
        <v>134</v>
      </c>
      <c r="D2" s="57" t="s">
        <v>158</v>
      </c>
    </row>
    <row r="3" spans="1:4" ht="18.75">
      <c r="A3" s="44">
        <v>1</v>
      </c>
      <c r="B3" s="44" t="s">
        <v>116</v>
      </c>
      <c r="C3" s="44" t="s">
        <v>5</v>
      </c>
      <c r="D3" s="56">
        <v>20</v>
      </c>
    </row>
    <row r="4" spans="1:4" ht="18.75">
      <c r="A4" s="44">
        <v>2</v>
      </c>
      <c r="B4" s="44" t="s">
        <v>117</v>
      </c>
      <c r="C4" s="44" t="s">
        <v>4</v>
      </c>
      <c r="D4" s="56">
        <v>27</v>
      </c>
    </row>
    <row r="5" spans="1:4" ht="18.75">
      <c r="A5" s="44">
        <v>3</v>
      </c>
      <c r="B5" s="44" t="s">
        <v>118</v>
      </c>
      <c r="C5" s="44" t="s">
        <v>11</v>
      </c>
      <c r="D5" s="56">
        <v>29</v>
      </c>
    </row>
    <row r="6" spans="1:4" ht="18.75">
      <c r="A6" s="44">
        <v>4</v>
      </c>
      <c r="B6" s="44" t="s">
        <v>119</v>
      </c>
      <c r="C6" s="44" t="s">
        <v>14</v>
      </c>
      <c r="D6" s="56">
        <v>26</v>
      </c>
    </row>
    <row r="7" spans="1:4" ht="18.75">
      <c r="A7" s="44">
        <v>5</v>
      </c>
      <c r="B7" s="44" t="s">
        <v>120</v>
      </c>
      <c r="C7" s="44" t="s">
        <v>38</v>
      </c>
      <c r="D7" s="56">
        <v>17</v>
      </c>
    </row>
    <row r="8" spans="1:4" ht="18.75">
      <c r="A8" s="44">
        <v>6</v>
      </c>
      <c r="B8" s="44" t="s">
        <v>121</v>
      </c>
      <c r="C8" s="44" t="s">
        <v>13</v>
      </c>
      <c r="D8" s="56">
        <v>18</v>
      </c>
    </row>
    <row r="9" spans="1:4" ht="18.75">
      <c r="A9" s="44">
        <v>7</v>
      </c>
      <c r="B9" s="44" t="s">
        <v>122</v>
      </c>
      <c r="C9" s="44" t="s">
        <v>10</v>
      </c>
      <c r="D9" s="56">
        <v>29</v>
      </c>
    </row>
    <row r="10" spans="1:4" ht="18.75">
      <c r="A10" s="44">
        <v>8</v>
      </c>
      <c r="B10" s="44" t="s">
        <v>131</v>
      </c>
      <c r="C10" s="44" t="s">
        <v>135</v>
      </c>
      <c r="D10" s="56">
        <v>17</v>
      </c>
    </row>
    <row r="11" spans="1:4" ht="18.75">
      <c r="A11" s="44">
        <v>9</v>
      </c>
      <c r="B11" s="44" t="s">
        <v>154</v>
      </c>
      <c r="C11" s="44" t="s">
        <v>136</v>
      </c>
      <c r="D11" s="56">
        <v>27</v>
      </c>
    </row>
    <row r="12" spans="1:4" ht="18.75">
      <c r="A12" s="44">
        <v>10</v>
      </c>
      <c r="B12" s="44" t="s">
        <v>123</v>
      </c>
      <c r="C12" s="44" t="s">
        <v>7</v>
      </c>
      <c r="D12" s="56">
        <v>30</v>
      </c>
    </row>
    <row r="13" spans="1:4" ht="18.75">
      <c r="A13" s="44">
        <v>11</v>
      </c>
      <c r="B13" s="44" t="s">
        <v>124</v>
      </c>
      <c r="C13" s="44" t="s">
        <v>18</v>
      </c>
      <c r="D13" s="56">
        <v>32</v>
      </c>
    </row>
    <row r="14" spans="1:4" ht="18.75">
      <c r="A14" s="44">
        <v>12</v>
      </c>
      <c r="B14" s="44" t="s">
        <v>125</v>
      </c>
      <c r="C14" s="44" t="s">
        <v>17</v>
      </c>
      <c r="D14" s="56">
        <v>25</v>
      </c>
    </row>
    <row r="15" spans="1:4" ht="18.75">
      <c r="A15" s="44">
        <v>13</v>
      </c>
      <c r="B15" s="44" t="s">
        <v>126</v>
      </c>
      <c r="C15" s="44" t="s">
        <v>36</v>
      </c>
      <c r="D15" s="56">
        <v>32</v>
      </c>
    </row>
    <row r="16" spans="1:4" ht="18.75">
      <c r="A16" s="44">
        <v>14</v>
      </c>
      <c r="B16" s="44" t="s">
        <v>127</v>
      </c>
      <c r="C16" s="44" t="s">
        <v>19</v>
      </c>
      <c r="D16" s="56">
        <v>30</v>
      </c>
    </row>
    <row r="17" spans="1:4" ht="18.75">
      <c r="A17" s="44">
        <v>15</v>
      </c>
      <c r="B17" s="44" t="s">
        <v>128</v>
      </c>
      <c r="C17" s="44" t="s">
        <v>6</v>
      </c>
      <c r="D17" s="56">
        <v>30</v>
      </c>
    </row>
    <row r="18" spans="1:4" ht="18.75">
      <c r="A18" s="44">
        <v>16</v>
      </c>
      <c r="B18" s="44" t="s">
        <v>114</v>
      </c>
      <c r="C18" s="44" t="s">
        <v>37</v>
      </c>
      <c r="D18" s="56">
        <v>33</v>
      </c>
    </row>
    <row r="19" spans="1:4" ht="18.75">
      <c r="A19" s="44">
        <v>17</v>
      </c>
      <c r="B19" s="44" t="s">
        <v>129</v>
      </c>
      <c r="C19" s="44" t="s">
        <v>9</v>
      </c>
      <c r="D19" s="56">
        <v>29</v>
      </c>
    </row>
    <row r="20" spans="1:4" ht="18.75">
      <c r="A20" s="44">
        <v>18</v>
      </c>
      <c r="B20" s="44" t="s">
        <v>130</v>
      </c>
      <c r="C20" s="44" t="s">
        <v>15</v>
      </c>
      <c r="D20" s="56">
        <v>29</v>
      </c>
    </row>
    <row r="21" spans="1:4" ht="18.75">
      <c r="A21" s="44">
        <v>19</v>
      </c>
      <c r="B21" s="44" t="s">
        <v>132</v>
      </c>
      <c r="C21" s="44" t="s">
        <v>84</v>
      </c>
      <c r="D21" s="56">
        <v>29</v>
      </c>
    </row>
    <row r="22" spans="1:4" ht="18.75">
      <c r="A22" s="44">
        <v>20</v>
      </c>
      <c r="B22" s="44" t="s">
        <v>155</v>
      </c>
      <c r="C22" s="44" t="s">
        <v>12</v>
      </c>
      <c r="D22" s="56">
        <v>26</v>
      </c>
    </row>
    <row r="23" spans="1:4" ht="18.75">
      <c r="A23" s="44">
        <v>21</v>
      </c>
      <c r="B23" s="56" t="s">
        <v>156</v>
      </c>
      <c r="C23" s="44" t="s">
        <v>8</v>
      </c>
      <c r="D23" s="56">
        <v>30</v>
      </c>
    </row>
    <row r="24" spans="1:4" ht="18.75">
      <c r="A24" s="44">
        <v>22</v>
      </c>
      <c r="B24" s="56" t="s">
        <v>157</v>
      </c>
      <c r="C24" s="44" t="s">
        <v>16</v>
      </c>
      <c r="D24" s="56">
        <v>27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2014-08-08T08:17:36Z</cp:lastPrinted>
  <dcterms:created xsi:type="dcterms:W3CDTF">2006-09-28T05:33:49Z</dcterms:created>
  <dcterms:modified xsi:type="dcterms:W3CDTF">2021-09-14T11:16:32Z</dcterms:modified>
  <cp:category/>
  <cp:version/>
  <cp:contentType/>
  <cp:contentStatus/>
</cp:coreProperties>
</file>